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一" sheetId="1" r:id="rId1"/>
  </sheets>
  <definedNames>
    <definedName name="_xlnm._FilterDatabase" localSheetId="0" hidden="1">附件一!$A$5:$G$25</definedName>
    <definedName name="_xlnm.Print_Area" localSheetId="0">附件一!$A$1:$F$25</definedName>
  </definedNames>
  <calcPr calcId="144525"/>
</workbook>
</file>

<file path=xl/sharedStrings.xml><?xml version="1.0" encoding="utf-8"?>
<sst xmlns="http://schemas.openxmlformats.org/spreadsheetml/2006/main" count="30" uniqueCount="29">
  <si>
    <t>附件</t>
  </si>
  <si>
    <t>符合2022年度广州市旅行社组织接待游客来穗旅游奖励条件旅行社名单</t>
  </si>
  <si>
    <t>填报期间：2021年10月1日-2022年9月30日</t>
  </si>
  <si>
    <t>序号</t>
  </si>
  <si>
    <t>单位</t>
  </si>
  <si>
    <t>各旅行社审定数</t>
  </si>
  <si>
    <t>组织接待外国游客来穗（过夜）旅游</t>
  </si>
  <si>
    <t>组织接待外地游客在穗（过夜）旅游</t>
  </si>
  <si>
    <t>组织接待游客开展“广州一日游”旅游</t>
  </si>
  <si>
    <t>合计</t>
  </si>
  <si>
    <t>广州广之旅国际旅行社股份有限公司</t>
  </si>
  <si>
    <t>广州手拉手国际旅行社有限公司</t>
  </si>
  <si>
    <t>广东省中国青年旅行社有限公司</t>
  </si>
  <si>
    <t>广州岭南国际旅行社有限公司</t>
  </si>
  <si>
    <t>广东尊享国际旅行社有限公司</t>
  </si>
  <si>
    <t>广东探境国际旅行社有限公司</t>
  </si>
  <si>
    <t>广州康辉国际旅行社有限公司</t>
  </si>
  <si>
    <t>广州市途喜国际旅行社有限公司</t>
  </si>
  <si>
    <t>广州佰信国际旅行社有限公司</t>
  </si>
  <si>
    <t>广州新世纪国际旅行社有限公司</t>
  </si>
  <si>
    <t>广州市申浪国际旅行社有限公司</t>
  </si>
  <si>
    <t>广州市任我行国际旅行社有限公司</t>
  </si>
  <si>
    <t>广州市金马国际旅行社有限公司</t>
  </si>
  <si>
    <t>全新假期（广州）国际旅行社有限公司</t>
  </si>
  <si>
    <t>广东玩客国际旅行社有限公司</t>
  </si>
  <si>
    <t>广州悦途国际旅行社有限公司</t>
  </si>
  <si>
    <t>广东春秋国际旅行社有限公司</t>
  </si>
  <si>
    <t>广州中运客运站场管理有限公司</t>
  </si>
  <si>
    <t>港中旅（广东）国际旅行社有限公司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</si>
</sst>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8">
    <font>
      <sz val="11"/>
      <color theme="1"/>
      <name val="宋体"/>
      <charset val="134"/>
      <scheme val="minor"/>
    </font>
    <font>
      <sz val="20"/>
      <color theme="1"/>
      <name val="CESI黑体-GB13000"/>
      <charset val="134"/>
    </font>
    <font>
      <sz val="11"/>
      <color theme="1"/>
      <name val="华文楷体"/>
      <charset val="134"/>
    </font>
    <font>
      <sz val="14"/>
      <color theme="1"/>
      <name val="华文楷体"/>
      <charset val="134"/>
    </font>
    <font>
      <b/>
      <sz val="14"/>
      <color theme="1"/>
      <name val="华文楷体"/>
      <charset val="134"/>
    </font>
    <font>
      <b/>
      <sz val="22"/>
      <color theme="1"/>
      <name val="方正小标宋简体"/>
      <charset val="134"/>
    </font>
    <font>
      <b/>
      <sz val="18"/>
      <color theme="1"/>
      <name val="华文楷体"/>
      <charset val="134"/>
    </font>
    <font>
      <sz val="14"/>
      <color rgb="FF000000"/>
      <name val="华文楷体"/>
      <charset val="134"/>
    </font>
    <font>
      <sz val="14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177" fontId="4" fillId="0" borderId="0" xfId="0" applyNumberFormat="1" applyFont="1" applyFill="1"/>
    <xf numFmtId="177" fontId="2" fillId="0" borderId="0" xfId="0" applyNumberFormat="1" applyFont="1" applyFill="1"/>
    <xf numFmtId="176" fontId="2" fillId="0" borderId="0" xfId="0" applyNumberFormat="1" applyFont="1" applyFill="1"/>
    <xf numFmtId="0" fontId="1" fillId="0" borderId="0" xfId="0" applyFont="1" applyFill="1" applyAlignment="1">
      <alignment horizontal="left"/>
    </xf>
    <xf numFmtId="177" fontId="1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/>
    <xf numFmtId="176" fontId="8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view="pageBreakPreview" zoomScale="70" zoomScaleNormal="100" workbookViewId="0">
      <pane xSplit="2" ySplit="5" topLeftCell="C6" activePane="bottomRight" state="frozen"/>
      <selection/>
      <selection pane="topRight"/>
      <selection pane="bottomLeft"/>
      <selection pane="bottomRight" activeCell="C9" sqref="C9"/>
    </sheetView>
  </sheetViews>
  <sheetFormatPr defaultColWidth="8.73333333333333" defaultRowHeight="13.5" outlineLevelCol="6"/>
  <cols>
    <col min="1" max="1" width="4.71666666666667" style="2" customWidth="1"/>
    <col min="2" max="2" width="24.7583333333333" style="2" customWidth="1"/>
    <col min="3" max="3" width="30.5333333333333" style="6" customWidth="1"/>
    <col min="4" max="4" width="25.175" style="7" customWidth="1"/>
    <col min="5" max="5" width="27.8583333333333" style="7" customWidth="1"/>
    <col min="6" max="6" width="36.425" style="6" customWidth="1"/>
    <col min="7" max="7" width="13.6666666666667" style="6"/>
    <col min="8" max="16384" width="8.73333333333333" style="2"/>
  </cols>
  <sheetData>
    <row r="1" s="1" customFormat="1" ht="34" customHeight="1" spans="1:7">
      <c r="A1" s="8" t="s">
        <v>0</v>
      </c>
      <c r="B1" s="8"/>
      <c r="C1" s="8"/>
      <c r="D1" s="8"/>
      <c r="E1" s="8"/>
      <c r="F1" s="8"/>
      <c r="G1" s="9"/>
    </row>
    <row r="2" s="2" customFormat="1" ht="30" customHeight="1" spans="1:7">
      <c r="A2" s="10" t="s">
        <v>1</v>
      </c>
      <c r="B2" s="10"/>
      <c r="C2" s="10"/>
      <c r="D2" s="10"/>
      <c r="E2" s="10"/>
      <c r="F2" s="10"/>
      <c r="G2" s="6"/>
    </row>
    <row r="3" s="3" customFormat="1" ht="30" customHeight="1" spans="1:7">
      <c r="A3" s="11" t="s">
        <v>2</v>
      </c>
      <c r="B3" s="11"/>
      <c r="C3" s="11"/>
      <c r="D3" s="11"/>
      <c r="E3" s="11"/>
      <c r="F3" s="12"/>
      <c r="G3" s="13"/>
    </row>
    <row r="4" s="2" customFormat="1" ht="42" customHeight="1" spans="1:7">
      <c r="A4" s="14" t="s">
        <v>3</v>
      </c>
      <c r="B4" s="15" t="s">
        <v>4</v>
      </c>
      <c r="C4" s="16" t="s">
        <v>5</v>
      </c>
      <c r="D4" s="17"/>
      <c r="E4" s="17"/>
      <c r="F4" s="16"/>
      <c r="G4" s="6"/>
    </row>
    <row r="5" s="2" customFormat="1" ht="37.5" spans="1:7">
      <c r="A5" s="14"/>
      <c r="B5" s="15"/>
      <c r="C5" s="18" t="s">
        <v>6</v>
      </c>
      <c r="D5" s="19" t="s">
        <v>7</v>
      </c>
      <c r="E5" s="19" t="s">
        <v>8</v>
      </c>
      <c r="F5" s="16" t="s">
        <v>9</v>
      </c>
      <c r="G5" s="6"/>
    </row>
    <row r="6" s="4" customFormat="1" ht="37.5" spans="1:7">
      <c r="A6" s="14">
        <v>1</v>
      </c>
      <c r="B6" s="20" t="s">
        <v>10</v>
      </c>
      <c r="C6" s="21">
        <v>0</v>
      </c>
      <c r="D6" s="22">
        <v>309585</v>
      </c>
      <c r="E6" s="22">
        <v>180740</v>
      </c>
      <c r="F6" s="21">
        <f>C6+D6+E6</f>
        <v>490325</v>
      </c>
      <c r="G6" s="23"/>
    </row>
    <row r="7" s="4" customFormat="1" ht="37.5" spans="1:7">
      <c r="A7" s="14">
        <v>2</v>
      </c>
      <c r="B7" s="20" t="s">
        <v>11</v>
      </c>
      <c r="C7" s="21">
        <v>0</v>
      </c>
      <c r="D7" s="24">
        <v>305295</v>
      </c>
      <c r="E7" s="21">
        <v>0</v>
      </c>
      <c r="F7" s="21">
        <v>305295</v>
      </c>
      <c r="G7" s="25"/>
    </row>
    <row r="8" s="4" customFormat="1" ht="43" customHeight="1" spans="1:7">
      <c r="A8" s="14">
        <v>3</v>
      </c>
      <c r="B8" s="20" t="s">
        <v>12</v>
      </c>
      <c r="C8" s="21">
        <v>0</v>
      </c>
      <c r="D8" s="22">
        <v>103675</v>
      </c>
      <c r="E8" s="22">
        <v>191550</v>
      </c>
      <c r="F8" s="21">
        <f>C8+D8+E8</f>
        <v>295225</v>
      </c>
      <c r="G8" s="23"/>
    </row>
    <row r="9" s="4" customFormat="1" ht="37.5" spans="1:7">
      <c r="A9" s="14">
        <v>4</v>
      </c>
      <c r="B9" s="20" t="s">
        <v>13</v>
      </c>
      <c r="C9" s="21">
        <v>0</v>
      </c>
      <c r="D9" s="24">
        <v>273770</v>
      </c>
      <c r="E9" s="24">
        <v>18170</v>
      </c>
      <c r="F9" s="21">
        <f>C9+D9+E9</f>
        <v>291940</v>
      </c>
      <c r="G9" s="23"/>
    </row>
    <row r="10" s="4" customFormat="1" ht="37.5" spans="1:7">
      <c r="A10" s="14">
        <v>5</v>
      </c>
      <c r="B10" s="20" t="s">
        <v>14</v>
      </c>
      <c r="C10" s="21">
        <v>0</v>
      </c>
      <c r="D10" s="22">
        <v>225415</v>
      </c>
      <c r="E10" s="22">
        <v>50640</v>
      </c>
      <c r="F10" s="21">
        <f t="shared" ref="F8:F36" si="0">C10+D10+E10</f>
        <v>276055</v>
      </c>
      <c r="G10" s="25"/>
    </row>
    <row r="11" s="4" customFormat="1" ht="43.5" customHeight="1" spans="1:7">
      <c r="A11" s="14">
        <v>6</v>
      </c>
      <c r="B11" s="20" t="s">
        <v>15</v>
      </c>
      <c r="C11" s="21">
        <v>0</v>
      </c>
      <c r="D11" s="21">
        <v>196560</v>
      </c>
      <c r="E11" s="21">
        <v>0</v>
      </c>
      <c r="F11" s="21">
        <f t="shared" si="0"/>
        <v>196560</v>
      </c>
      <c r="G11" s="23"/>
    </row>
    <row r="12" s="4" customFormat="1" ht="37.5" spans="1:7">
      <c r="A12" s="14">
        <v>7</v>
      </c>
      <c r="B12" s="20" t="s">
        <v>16</v>
      </c>
      <c r="C12" s="21">
        <v>0</v>
      </c>
      <c r="D12" s="24">
        <v>189690</v>
      </c>
      <c r="E12" s="21">
        <v>0</v>
      </c>
      <c r="F12" s="21">
        <f t="shared" si="0"/>
        <v>189690</v>
      </c>
      <c r="G12" s="23"/>
    </row>
    <row r="13" s="4" customFormat="1" ht="37.5" spans="1:7">
      <c r="A13" s="14">
        <v>8</v>
      </c>
      <c r="B13" s="20" t="s">
        <v>17</v>
      </c>
      <c r="C13" s="21">
        <v>0</v>
      </c>
      <c r="D13" s="24">
        <v>52760</v>
      </c>
      <c r="E13" s="24">
        <v>129410</v>
      </c>
      <c r="F13" s="21">
        <f t="shared" si="0"/>
        <v>182170</v>
      </c>
      <c r="G13" s="23"/>
    </row>
    <row r="14" s="4" customFormat="1" ht="37.5" spans="1:7">
      <c r="A14" s="14">
        <v>9</v>
      </c>
      <c r="B14" s="20" t="s">
        <v>18</v>
      </c>
      <c r="C14" s="21">
        <v>0</v>
      </c>
      <c r="D14" s="21">
        <v>0</v>
      </c>
      <c r="E14" s="24">
        <v>170900</v>
      </c>
      <c r="F14" s="21">
        <f t="shared" si="0"/>
        <v>170900</v>
      </c>
      <c r="G14" s="23"/>
    </row>
    <row r="15" s="4" customFormat="1" ht="37.5" spans="1:7">
      <c r="A15" s="14">
        <v>10</v>
      </c>
      <c r="B15" s="20" t="s">
        <v>19</v>
      </c>
      <c r="C15" s="21">
        <v>0</v>
      </c>
      <c r="D15" s="24">
        <v>112160</v>
      </c>
      <c r="E15" s="24">
        <v>52540</v>
      </c>
      <c r="F15" s="21">
        <f t="shared" si="0"/>
        <v>164700</v>
      </c>
      <c r="G15" s="23"/>
    </row>
    <row r="16" s="4" customFormat="1" ht="43.5" customHeight="1" spans="1:7">
      <c r="A16" s="14">
        <v>11</v>
      </c>
      <c r="B16" s="20" t="s">
        <v>20</v>
      </c>
      <c r="C16" s="21">
        <v>0</v>
      </c>
      <c r="D16" s="24">
        <v>136685</v>
      </c>
      <c r="E16" s="21">
        <v>0</v>
      </c>
      <c r="F16" s="21">
        <f t="shared" si="0"/>
        <v>136685</v>
      </c>
      <c r="G16" s="23"/>
    </row>
    <row r="17" s="4" customFormat="1" ht="37.5" spans="1:7">
      <c r="A17" s="14">
        <v>12</v>
      </c>
      <c r="B17" s="20" t="s">
        <v>21</v>
      </c>
      <c r="C17" s="21">
        <v>0</v>
      </c>
      <c r="D17" s="24">
        <v>0</v>
      </c>
      <c r="E17" s="24">
        <v>68390</v>
      </c>
      <c r="F17" s="21">
        <f t="shared" si="0"/>
        <v>68390</v>
      </c>
      <c r="G17" s="25"/>
    </row>
    <row r="18" s="4" customFormat="1" ht="37.5" spans="1:7">
      <c r="A18" s="14">
        <v>13</v>
      </c>
      <c r="B18" s="20" t="s">
        <v>22</v>
      </c>
      <c r="C18" s="21">
        <v>0</v>
      </c>
      <c r="D18" s="24">
        <v>46320</v>
      </c>
      <c r="E18" s="24">
        <v>0</v>
      </c>
      <c r="F18" s="21">
        <f t="shared" si="0"/>
        <v>46320</v>
      </c>
      <c r="G18" s="23"/>
    </row>
    <row r="19" s="4" customFormat="1" ht="37.5" spans="1:7">
      <c r="A19" s="14">
        <v>14</v>
      </c>
      <c r="B19" s="20" t="s">
        <v>23</v>
      </c>
      <c r="C19" s="21">
        <v>0</v>
      </c>
      <c r="D19" s="21">
        <v>0</v>
      </c>
      <c r="E19" s="22">
        <v>43520</v>
      </c>
      <c r="F19" s="21">
        <f t="shared" si="0"/>
        <v>43520</v>
      </c>
      <c r="G19" s="23"/>
    </row>
    <row r="20" s="4" customFormat="1" ht="37.5" spans="1:7">
      <c r="A20" s="14">
        <v>15</v>
      </c>
      <c r="B20" s="20" t="s">
        <v>24</v>
      </c>
      <c r="C20" s="21">
        <v>0</v>
      </c>
      <c r="D20" s="21">
        <v>0</v>
      </c>
      <c r="E20" s="24">
        <v>40940</v>
      </c>
      <c r="F20" s="21">
        <f t="shared" si="0"/>
        <v>40940</v>
      </c>
      <c r="G20" s="23"/>
    </row>
    <row r="21" s="4" customFormat="1" ht="43.5" customHeight="1" spans="1:7">
      <c r="A21" s="14">
        <v>16</v>
      </c>
      <c r="B21" s="20" t="s">
        <v>25</v>
      </c>
      <c r="C21" s="21">
        <v>0</v>
      </c>
      <c r="D21" s="21">
        <v>0</v>
      </c>
      <c r="E21" s="21">
        <v>28810</v>
      </c>
      <c r="F21" s="21">
        <f t="shared" si="0"/>
        <v>28810</v>
      </c>
      <c r="G21" s="23"/>
    </row>
    <row r="22" s="4" customFormat="1" ht="37.5" spans="1:7">
      <c r="A22" s="14">
        <v>17</v>
      </c>
      <c r="B22" s="20" t="s">
        <v>26</v>
      </c>
      <c r="C22" s="21">
        <v>0</v>
      </c>
      <c r="D22" s="21">
        <v>0</v>
      </c>
      <c r="E22" s="22">
        <v>27380</v>
      </c>
      <c r="F22" s="21">
        <f t="shared" si="0"/>
        <v>27380</v>
      </c>
      <c r="G22" s="23"/>
    </row>
    <row r="23" s="4" customFormat="1" ht="43.5" customHeight="1" spans="1:7">
      <c r="A23" s="14">
        <v>18</v>
      </c>
      <c r="B23" s="20" t="s">
        <v>27</v>
      </c>
      <c r="C23" s="21">
        <v>0</v>
      </c>
      <c r="D23" s="21">
        <v>0</v>
      </c>
      <c r="E23" s="21">
        <v>16580</v>
      </c>
      <c r="F23" s="21">
        <f t="shared" si="0"/>
        <v>16580</v>
      </c>
      <c r="G23" s="23"/>
    </row>
    <row r="24" s="4" customFormat="1" ht="43.5" customHeight="1" spans="1:7">
      <c r="A24" s="14">
        <v>19</v>
      </c>
      <c r="B24" s="20" t="s">
        <v>28</v>
      </c>
      <c r="C24" s="21">
        <v>0</v>
      </c>
      <c r="D24" s="21">
        <v>0</v>
      </c>
      <c r="E24" s="21">
        <v>10410</v>
      </c>
      <c r="F24" s="21">
        <f t="shared" si="0"/>
        <v>10410</v>
      </c>
      <c r="G24" s="23"/>
    </row>
    <row r="25" s="5" customFormat="1" ht="48" customHeight="1" spans="1:6">
      <c r="A25" s="26"/>
      <c r="B25" s="27" t="s">
        <v>9</v>
      </c>
      <c r="C25" s="27">
        <f>SUM(C6:C24)</f>
        <v>0</v>
      </c>
      <c r="D25" s="27">
        <f>SUM(D6:D24)</f>
        <v>1951915</v>
      </c>
      <c r="E25" s="27">
        <f>SUM(E6:E24)</f>
        <v>1029980</v>
      </c>
      <c r="F25" s="27">
        <f>SUM(F6:F24)</f>
        <v>2981895</v>
      </c>
    </row>
  </sheetData>
  <sortState ref="A4:P37">
    <sortCondition ref="F6:F36" descending="1"/>
  </sortState>
  <mergeCells count="6">
    <mergeCell ref="A1:F1"/>
    <mergeCell ref="A2:F2"/>
    <mergeCell ref="A3:F3"/>
    <mergeCell ref="C4:F4"/>
    <mergeCell ref="A4:A5"/>
    <mergeCell ref="B4:B5"/>
  </mergeCells>
  <pageMargins left="0.708333333333333" right="0.708333333333333" top="0.747916666666667" bottom="0.747916666666667" header="0.314583333333333" footer="0.314583333333333"/>
  <pageSetup paperSize="9" scale="5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未知</cp:lastModifiedBy>
  <dcterms:created xsi:type="dcterms:W3CDTF">2006-09-16T16:00:00Z</dcterms:created>
  <dcterms:modified xsi:type="dcterms:W3CDTF">2023-03-31T07:16:19Z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3EE56A3A752E4A3DA12F01C4E54EFAEA</vt:lpwstr>
  </property>
</Properties>
</file>